
<file path=[Content_Types].xml><?xml version="1.0" encoding="utf-8"?>
<Types xmlns="http://schemas.openxmlformats.org/package/2006/content-types">
  <Default ContentType="application/xml" Extension="xml"/>
  <Default ContentType="image/png" Extension="png"/>
  <Default ContentType="application/vnd.openxmlformats-package.relationships+xml" Extension="rels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sharedStrings+xml" PartName="/xl/sharedStrings.xml"/>
  <Override ContentType="application/vnd.openxmlformats-officedocument.drawing+xml" PartName="/xl/drawings/drawing1.xml"/>
  <Override ContentType="application/vnd.openxmlformats-officedocument.drawing+xml" PartName="/xl/drawings/drawing2.xml"/>
  <Override ContentType="application/vnd.openxmlformats-officedocument.spreadsheetml.styles+xml" PartName="/xl/styles.xml"/>
  <Override ContentType="application/vnd.openxmlformats-officedocument.drawingml.chart+xml" PartName="/xl/charts/chart1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Como usar" sheetId="1" r:id="rId4"/>
    <sheet state="visible" name="Gestão Financeira" sheetId="2" r:id="rId5"/>
  </sheets>
  <definedNames/>
  <calcPr/>
</workbook>
</file>

<file path=xl/sharedStrings.xml><?xml version="1.0" encoding="utf-8"?>
<sst xmlns="http://schemas.openxmlformats.org/spreadsheetml/2006/main" count="27" uniqueCount="18">
  <si>
    <t>Minha receita</t>
  </si>
  <si>
    <r>
      <rPr>
        <rFont val="Alegreya Sans"/>
        <color rgb="FFFFFFFF"/>
        <sz val="14.0"/>
      </rPr>
      <t xml:space="preserve">No gráfico abaixo é possível ver um comparativo entre o valor gasto e o valor ideal estimado para cada um. </t>
    </r>
    <r>
      <rPr>
        <rFont val="Alegreya Sans"/>
        <b/>
        <color rgb="FFFFFFFF"/>
        <sz val="14.0"/>
      </rPr>
      <t xml:space="preserve">Mas, lembre-se! Este gráfico é apenas uma estimativa, </t>
    </r>
    <r>
      <rPr>
        <rFont val="Alegreya Sans"/>
        <b/>
        <color rgb="FF84F4BC"/>
        <sz val="14.0"/>
      </rPr>
      <t>use-o para reorganizar suas finanças de acordo com a sua própria realidade!</t>
    </r>
  </si>
  <si>
    <t>Estrutura de custos</t>
  </si>
  <si>
    <t>Valor</t>
  </si>
  <si>
    <t>Prioridade</t>
  </si>
  <si>
    <t>valor ideal</t>
  </si>
  <si>
    <t>Transporte para a escola</t>
  </si>
  <si>
    <t>Escolha o nível</t>
  </si>
  <si>
    <t>Lanche</t>
  </si>
  <si>
    <t>Categoria</t>
  </si>
  <si>
    <t>Valor gasto</t>
  </si>
  <si>
    <t>Valor ideal estimado</t>
  </si>
  <si>
    <t>Lazer</t>
  </si>
  <si>
    <t>Reserva de emergência</t>
  </si>
  <si>
    <t>Valor investido no sonho</t>
  </si>
  <si>
    <t>Meu saldo</t>
  </si>
  <si>
    <t>Minha nossa! Você estrapolou sua receita!
É melhor recalcular os gastos, hein?</t>
  </si>
  <si>
    <t xml:space="preserve"> 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</si>
</sst>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1">
    <numFmt numFmtId="164" formatCode="[$R$ -416]#,##0.00"/>
  </numFmts>
  <fonts count="12">
    <font>
      <sz val="10.0"/>
      <color rgb="FF000000"/>
      <name val="Arial"/>
      <scheme val="minor"/>
    </font>
    <font>
      <color theme="1"/>
      <name val="Arial"/>
      <scheme val="minor"/>
    </font>
    <font>
      <sz val="13.0"/>
      <color theme="1"/>
      <name val="Alegreya Sans"/>
    </font>
    <font>
      <b/>
      <sz val="13.0"/>
      <color theme="1"/>
      <name val="Alegreya Sans"/>
    </font>
    <font/>
    <font>
      <sz val="14.0"/>
      <color rgb="FFFFFFFF"/>
      <name val="Alegreya Sans"/>
    </font>
    <font>
      <b/>
      <sz val="13.0"/>
      <color rgb="FF574ABE"/>
      <name val="Alegreya Sans"/>
    </font>
    <font>
      <sz val="13.0"/>
      <color rgb="FF574ABE"/>
      <name val="Alegreya Sans"/>
    </font>
    <font>
      <sz val="13.0"/>
      <color rgb="FF000000"/>
      <name val="Alegreya Sans"/>
    </font>
    <font>
      <b/>
      <color rgb="FF574ABE"/>
      <name val="Arial"/>
      <scheme val="minor"/>
    </font>
    <font>
      <color rgb="FF574ABE"/>
      <name val="Arial"/>
      <scheme val="minor"/>
    </font>
    <font>
      <b/>
      <sz val="17.0"/>
      <color rgb="FFFFFFFF"/>
      <name val="Alegreya Sans"/>
    </font>
  </fonts>
  <fills count="6">
    <fill>
      <patternFill patternType="none"/>
    </fill>
    <fill>
      <patternFill patternType="lightGray"/>
    </fill>
    <fill>
      <patternFill patternType="solid">
        <fgColor rgb="FFCD5BE8"/>
        <bgColor rgb="FFCD5BE8"/>
      </patternFill>
    </fill>
    <fill>
      <patternFill patternType="solid">
        <fgColor rgb="FF574ABE"/>
        <bgColor rgb="FF574ABE"/>
      </patternFill>
    </fill>
    <fill>
      <patternFill patternType="solid">
        <fgColor rgb="FFFFFFFF"/>
        <bgColor rgb="FFFFFFFF"/>
      </patternFill>
    </fill>
    <fill>
      <patternFill patternType="solid">
        <fgColor rgb="FF84F4BC"/>
        <bgColor rgb="FF84F4BC"/>
      </patternFill>
    </fill>
  </fills>
  <borders count="18">
    <border/>
    <border>
      <left style="thick">
        <color rgb="FF84F4BC"/>
      </left>
    </border>
    <border>
      <left style="medium">
        <color rgb="FF84F4BC"/>
      </left>
      <top style="medium">
        <color rgb="FF84F4BC"/>
      </top>
      <bottom style="medium">
        <color rgb="FF84F4BC"/>
      </bottom>
    </border>
    <border>
      <right style="medium">
        <color rgb="FF84F4BC"/>
      </right>
      <top style="medium">
        <color rgb="FF84F4BC"/>
      </top>
      <bottom style="medium">
        <color rgb="FF84F4BC"/>
      </bottom>
    </border>
    <border>
      <left style="medium">
        <color rgb="FF84F4BC"/>
      </left>
      <top style="medium">
        <color rgb="FF84F4BC"/>
      </top>
      <bottom style="thin">
        <color rgb="FF574ABE"/>
      </bottom>
    </border>
    <border>
      <right style="thin">
        <color rgb="FF574ABE"/>
      </right>
      <top style="medium">
        <color rgb="FF84F4BC"/>
      </top>
      <bottom style="thin">
        <color rgb="FF574ABE"/>
      </bottom>
    </border>
    <border>
      <left style="thin">
        <color rgb="FF574ABE"/>
      </left>
      <right style="thin">
        <color rgb="FF574ABE"/>
      </right>
      <top style="medium">
        <color rgb="FF84F4BC"/>
      </top>
      <bottom style="thin">
        <color rgb="FF574ABE"/>
      </bottom>
    </border>
    <border>
      <left style="thin">
        <color rgb="FF574ABE"/>
      </left>
      <right style="medium">
        <color rgb="FF84F4BC"/>
      </right>
      <top style="medium">
        <color rgb="FF84F4BC"/>
      </top>
      <bottom style="thin">
        <color rgb="FF574ABE"/>
      </bottom>
    </border>
    <border>
      <left style="medium">
        <color rgb="FF84F4BC"/>
      </left>
      <top style="thin">
        <color rgb="FF574ABE"/>
      </top>
      <bottom style="thin">
        <color rgb="FF574ABE"/>
      </bottom>
    </border>
    <border>
      <right style="thin">
        <color rgb="FF574ABE"/>
      </right>
      <top style="thin">
        <color rgb="FF574ABE"/>
      </top>
      <bottom style="thin">
        <color rgb="FF574ABE"/>
      </bottom>
    </border>
    <border>
      <left style="thin">
        <color rgb="FF574ABE"/>
      </left>
      <right style="thin">
        <color rgb="FF574ABE"/>
      </right>
      <top style="thin">
        <color rgb="FF574ABE"/>
      </top>
      <bottom style="thin">
        <color rgb="FF574ABE"/>
      </bottom>
    </border>
    <border>
      <left style="thin">
        <color rgb="FF574ABE"/>
      </left>
      <right style="medium">
        <color rgb="FF84F4BC"/>
      </right>
      <top style="thin">
        <color rgb="FF574ABE"/>
      </top>
      <bottom style="thin">
        <color rgb="FF574ABE"/>
      </bottom>
    </border>
    <border>
      <left style="medium">
        <color rgb="FF84F4BC"/>
      </left>
      <top style="thin">
        <color rgb="FF574ABE"/>
      </top>
    </border>
    <border>
      <right style="thin">
        <color rgb="FF574ABE"/>
      </right>
      <top style="thin">
        <color rgb="FF574ABE"/>
      </top>
    </border>
    <border>
      <left style="thin">
        <color rgb="FF574ABE"/>
      </left>
      <right style="thin">
        <color rgb="FF574ABE"/>
      </right>
      <top style="thin">
        <color rgb="FF574ABE"/>
      </top>
    </border>
    <border>
      <left style="medium">
        <color rgb="FFCD5BE8"/>
      </left>
      <right style="medium">
        <color rgb="FFCD5BE8"/>
      </right>
      <top style="medium">
        <color rgb="FFCD5BE8"/>
      </top>
      <bottom style="medium">
        <color rgb="FFCD5BE8"/>
      </bottom>
    </border>
    <border>
      <left style="medium">
        <color rgb="FFCD5BE8"/>
      </left>
      <top style="medium">
        <color rgb="FFCD5BE8"/>
      </top>
      <bottom style="medium">
        <color rgb="FFCD5BE8"/>
      </bottom>
    </border>
    <border>
      <right style="medium">
        <color rgb="FFCD5BE8"/>
      </right>
      <top style="medium">
        <color rgb="FFCD5BE8"/>
      </top>
      <bottom style="medium">
        <color rgb="FFCD5BE8"/>
      </bottom>
    </border>
  </borders>
  <cellStyleXfs count="1">
    <xf borderId="0" fillId="0" fontId="0" numFmtId="0" applyAlignment="1" applyFont="1"/>
  </cellStyleXfs>
  <cellXfs count="34">
    <xf borderId="0" fillId="0" fontId="0" numFmtId="0" xfId="0" applyAlignment="1" applyFont="1">
      <alignment readingOrder="0" shrinkToFit="0" vertical="bottom" wrapText="0"/>
    </xf>
    <xf borderId="0" fillId="0" fontId="1" numFmtId="0" xfId="0" applyFont="1"/>
    <xf borderId="0" fillId="2" fontId="1" numFmtId="0" xfId="0" applyFill="1" applyFont="1"/>
    <xf borderId="0" fillId="3" fontId="1" numFmtId="0" xfId="0" applyFill="1" applyFont="1"/>
    <xf borderId="1" fillId="3" fontId="1" numFmtId="0" xfId="0" applyBorder="1" applyFont="1"/>
    <xf borderId="0" fillId="3" fontId="2" numFmtId="0" xfId="0" applyAlignment="1" applyFont="1">
      <alignment horizontal="center" vertical="center"/>
    </xf>
    <xf borderId="2" fillId="4" fontId="3" numFmtId="0" xfId="0" applyAlignment="1" applyBorder="1" applyFill="1" applyFont="1">
      <alignment horizontal="center" readingOrder="0" vertical="center"/>
    </xf>
    <xf borderId="2" fillId="4" fontId="3" numFmtId="164" xfId="0" applyAlignment="1" applyBorder="1" applyFont="1" applyNumberFormat="1">
      <alignment horizontal="center" readingOrder="0" vertical="center"/>
    </xf>
    <xf borderId="3" fillId="0" fontId="4" numFmtId="0" xfId="0" applyBorder="1" applyFont="1"/>
    <xf borderId="1" fillId="3" fontId="2" numFmtId="0" xfId="0" applyAlignment="1" applyBorder="1" applyFont="1">
      <alignment horizontal="center" vertical="center"/>
    </xf>
    <xf borderId="0" fillId="3" fontId="5" numFmtId="0" xfId="0" applyAlignment="1" applyFont="1">
      <alignment horizontal="center" readingOrder="0" shrinkToFit="0" vertical="top" wrapText="1"/>
    </xf>
    <xf borderId="4" fillId="5" fontId="6" numFmtId="0" xfId="0" applyAlignment="1" applyBorder="1" applyFill="1" applyFont="1">
      <alignment horizontal="center" readingOrder="0" shrinkToFit="0" vertical="center" wrapText="0"/>
    </xf>
    <xf borderId="5" fillId="0" fontId="4" numFmtId="0" xfId="0" applyBorder="1" applyFont="1"/>
    <xf borderId="6" fillId="5" fontId="6" numFmtId="0" xfId="0" applyAlignment="1" applyBorder="1" applyFont="1">
      <alignment horizontal="center" readingOrder="0" shrinkToFit="0" vertical="center" wrapText="0"/>
    </xf>
    <xf borderId="7" fillId="5" fontId="6" numFmtId="0" xfId="0" applyAlignment="1" applyBorder="1" applyFont="1">
      <alignment horizontal="center" readingOrder="0" shrinkToFit="0" vertical="center" wrapText="0"/>
    </xf>
    <xf borderId="0" fillId="3" fontId="7" numFmtId="0" xfId="0" applyAlignment="1" applyFont="1">
      <alignment horizontal="center" readingOrder="0" vertical="center"/>
    </xf>
    <xf borderId="8" fillId="4" fontId="8" numFmtId="49" xfId="0" applyAlignment="1" applyBorder="1" applyFont="1" applyNumberFormat="1">
      <alignment horizontal="left" readingOrder="0" shrinkToFit="0" vertical="center" wrapText="0"/>
    </xf>
    <xf borderId="9" fillId="0" fontId="4" numFmtId="0" xfId="0" applyBorder="1" applyFont="1"/>
    <xf borderId="10" fillId="4" fontId="8" numFmtId="164" xfId="0" applyAlignment="1" applyBorder="1" applyFont="1" applyNumberFormat="1">
      <alignment horizontal="center" readingOrder="0" shrinkToFit="0" vertical="center" wrapText="0"/>
    </xf>
    <xf borderId="11" fillId="4" fontId="8" numFmtId="0" xfId="0" applyAlignment="1" applyBorder="1" applyFont="1">
      <alignment horizontal="center" readingOrder="0" shrinkToFit="0" vertical="center" wrapText="0"/>
    </xf>
    <xf borderId="0" fillId="3" fontId="7" numFmtId="164" xfId="0" applyAlignment="1" applyFont="1" applyNumberFormat="1">
      <alignment horizontal="center" vertical="center"/>
    </xf>
    <xf borderId="0" fillId="3" fontId="9" numFmtId="0" xfId="0" applyAlignment="1" applyFont="1">
      <alignment horizontal="center" readingOrder="0"/>
    </xf>
    <xf borderId="0" fillId="3" fontId="7" numFmtId="0" xfId="0" applyAlignment="1" applyFont="1">
      <alignment horizontal="center" vertical="center"/>
    </xf>
    <xf borderId="0" fillId="3" fontId="10" numFmtId="0" xfId="0" applyAlignment="1" applyFont="1">
      <alignment readingOrder="0"/>
    </xf>
    <xf borderId="0" fillId="3" fontId="10" numFmtId="164" xfId="0" applyAlignment="1" applyFont="1" applyNumberFormat="1">
      <alignment readingOrder="0"/>
    </xf>
    <xf borderId="12" fillId="4" fontId="8" numFmtId="49" xfId="0" applyAlignment="1" applyBorder="1" applyFont="1" applyNumberFormat="1">
      <alignment horizontal="left" readingOrder="0" shrinkToFit="0" vertical="center" wrapText="0"/>
    </xf>
    <xf borderId="13" fillId="0" fontId="4" numFmtId="0" xfId="0" applyBorder="1" applyFont="1"/>
    <xf borderId="14" fillId="4" fontId="8" numFmtId="164" xfId="0" applyAlignment="1" applyBorder="1" applyFont="1" applyNumberFormat="1">
      <alignment horizontal="center" readingOrder="0" shrinkToFit="0" vertical="center" wrapText="0"/>
    </xf>
    <xf borderId="15" fillId="4" fontId="3" numFmtId="0" xfId="0" applyAlignment="1" applyBorder="1" applyFont="1">
      <alignment horizontal="center" readingOrder="0" vertical="center"/>
    </xf>
    <xf borderId="16" fillId="4" fontId="3" numFmtId="164" xfId="0" applyAlignment="1" applyBorder="1" applyFont="1" applyNumberFormat="1">
      <alignment horizontal="center" readingOrder="0" vertical="center"/>
    </xf>
    <xf borderId="17" fillId="0" fontId="4" numFmtId="0" xfId="0" applyBorder="1" applyFont="1"/>
    <xf borderId="0" fillId="3" fontId="10" numFmtId="0" xfId="0" applyFont="1"/>
    <xf borderId="0" fillId="2" fontId="11" numFmtId="0" xfId="0" applyAlignment="1" applyFont="1">
      <alignment horizontal="center" readingOrder="0" vertical="center"/>
    </xf>
    <xf borderId="0" fillId="3" fontId="1" numFmtId="0" xfId="0" applyAlignment="1" applyFont="1">
      <alignment readingOrder="0"/>
    </xf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/Relationships>
</file>

<file path=xl/charts/chart1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view3D>
      <c:rotX val="15"/>
      <c:rotY val="20"/>
      <c:depthPercent val="100"/>
      <c:rAngAx val="1"/>
    </c:view3D>
    <c:plotArea>
      <c:layout/>
      <c:bar3DChart>
        <c:barDir val="col"/>
        <c:grouping val="clustered"/>
        <c:ser>
          <c:idx val="0"/>
          <c:order val="0"/>
          <c:tx>
            <c:strRef>
              <c:f>'Gestão Financeira'!$J$17</c:f>
            </c:strRef>
          </c:tx>
          <c:spPr>
            <a:solidFill>
              <a:srgbClr val="84F4BC"/>
            </a:solidFill>
            <a:ln cmpd="sng">
              <a:solidFill>
                <a:srgbClr val="000000"/>
              </a:solidFill>
            </a:ln>
          </c:spPr>
          <c:dPt>
            <c:idx val="0"/>
          </c:dPt>
          <c:cat>
            <c:strRef>
              <c:f>'Gestão Financeira'!$I$18:$I$22</c:f>
            </c:strRef>
          </c:cat>
          <c:val>
            <c:numRef>
              <c:f>'Gestão Financeira'!$J$18:$J$22</c:f>
              <c:numCache/>
            </c:numRef>
          </c:val>
        </c:ser>
        <c:ser>
          <c:idx val="1"/>
          <c:order val="1"/>
          <c:tx>
            <c:strRef>
              <c:f>'Gestão Financeira'!$K$17</c:f>
            </c:strRef>
          </c:tx>
          <c:spPr>
            <a:solidFill>
              <a:srgbClr val="CD5BE8"/>
            </a:solidFill>
            <a:ln cmpd="sng">
              <a:solidFill>
                <a:srgbClr val="000000"/>
              </a:solidFill>
            </a:ln>
          </c:spPr>
          <c:dPt>
            <c:idx val="0"/>
          </c:dPt>
          <c:dPt>
            <c:idx val="1"/>
          </c:dPt>
          <c:cat>
            <c:strRef>
              <c:f>'Gestão Financeira'!$I$18:$I$22</c:f>
            </c:strRef>
          </c:cat>
          <c:val>
            <c:numRef>
              <c:f>'Gestão Financeira'!$K$18:$K$22</c:f>
              <c:numCache/>
            </c:numRef>
          </c:val>
        </c:ser>
        <c:axId val="1065521595"/>
        <c:axId val="1274407014"/>
      </c:bar3DChart>
      <c:catAx>
        <c:axId val="1065521595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b="0">
                    <a:solidFill>
                      <a:srgbClr val="000000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spPr/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</a:p>
        </c:txPr>
        <c:crossAx val="1274407014"/>
      </c:catAx>
      <c:valAx>
        <c:axId val="1274407014"/>
        <c:scaling>
          <c:orientation val="minMax"/>
        </c:scaling>
        <c:delete val="0"/>
        <c:axPos val="l"/>
        <c:majorGridlines>
          <c:spPr>
            <a:ln>
              <a:solidFill>
                <a:srgbClr val="574ABE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b="0">
                    <a:solidFill>
                      <a:srgbClr val="000000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</a:p>
        </c:txPr>
        <c:crossAx val="1065521595"/>
      </c:valAx>
    </c:plotArea>
    <c:legend>
      <c:legendPos val="r"/>
      <c:overlay val="0"/>
      <c:txPr>
        <a:bodyPr/>
        <a:lstStyle/>
        <a:p>
          <a:pPr lvl="0">
            <a:defRPr b="0">
              <a:solidFill>
                <a:srgbClr val="1A1A1A"/>
              </a:solidFill>
              <a:latin typeface="+mn-lt"/>
            </a:defRPr>
          </a:pPr>
        </a:p>
      </c:txPr>
    </c:legend>
    <c:plotVisOnly val="1"/>
  </c:chart>
</c:chartSpace>
</file>

<file path=xl/drawings/_rels/drawing1.xml.rels><?xml version="1.0" encoding="UTF-8" standalone="yes"?>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2.xml.rels><?xml version="1.0" encoding="UTF-8" standalone="yes"?><Relationships xmlns="http://schemas.openxmlformats.org/package/2006/relationships"><Relationship Id="rId1" Type="http://schemas.openxmlformats.org/officeDocument/2006/relationships/chart" Target="../charts/chart1.xml"/><Relationship Id="rId2" Type="http://schemas.openxmlformats.org/officeDocument/2006/relationships/image" Target="../media/image3.png"/><Relationship Id="rId3" Type="http://schemas.openxmlformats.org/officeDocument/2006/relationships/image" Target="../media/image2.png"/><Relationship Id="rId4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0</xdr:colOff>
      <xdr:row>0</xdr:row>
      <xdr:rowOff>0</xdr:rowOff>
    </xdr:from>
    <xdr:ext cx="333375" cy="200025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6</xdr:col>
      <xdr:colOff>904875</xdr:colOff>
      <xdr:row>14</xdr:row>
      <xdr:rowOff>400050</xdr:rowOff>
    </xdr:from>
    <xdr:ext cx="6743700" cy="4162425"/>
    <xdr:graphicFrame>
      <xdr:nvGraphicFramePr>
        <xdr:cNvPr id="1" name="Chart 1" title="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1"/>
        </a:graphicData>
      </a:graphic>
    </xdr:graphicFrame>
    <xdr:clientData fLocksWithSheet="0"/>
  </xdr:oneCellAnchor>
  <xdr:oneCellAnchor>
    <xdr:from>
      <xdr:col>0</xdr:col>
      <xdr:colOff>447675</xdr:colOff>
      <xdr:row>13</xdr:row>
      <xdr:rowOff>57150</xdr:rowOff>
    </xdr:from>
    <xdr:ext cx="400050" cy="3657600"/>
    <xdr:pic>
      <xdr:nvPicPr>
        <xdr:cNvPr id="0" name="image3.png" title="Imagem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962025" cy="114300"/>
    <xdr:pic>
      <xdr:nvPicPr>
        <xdr:cNvPr id="0" name="image2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28</xdr:row>
      <xdr:rowOff>0</xdr:rowOff>
    </xdr:from>
    <xdr:ext cx="962025" cy="57150"/>
    <xdr:pic>
      <xdr:nvPicPr>
        <xdr:cNvPr id="0" name="image1.png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CD5BE8"/>
    <outlinePr summaryBelow="0" summaryRight="0"/>
  </sheetPr>
  <sheetViews>
    <sheetView workbookViewId="0"/>
  </sheetViews>
  <sheetFormatPr customHeight="1" defaultColWidth="12.63" defaultRowHeight="15.75"/>
  <cols>
    <col customWidth="1" min="15" max="15" width="28.75"/>
  </cols>
  <sheetData>
    <row r="1">
      <c r="A1" s="1"/>
    </row>
    <row r="42" ht="79.5" customHeight="1"/>
  </sheetData>
  <mergeCells count="1">
    <mergeCell ref="A1:O42"/>
  </mergeCell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84F4BC"/>
    <outlinePr summaryBelow="0" summaryRight="0"/>
  </sheetPr>
  <sheetViews>
    <sheetView showGridLines="0" workbookViewId="0"/>
  </sheetViews>
  <sheetFormatPr customHeight="1" defaultColWidth="12.63" defaultRowHeight="15.75"/>
  <cols>
    <col customWidth="1" min="2" max="2" width="23.38"/>
    <col customWidth="1" min="3" max="3" width="13.88"/>
    <col customWidth="1" min="4" max="4" width="11.75"/>
    <col customWidth="1" min="5" max="5" width="25.13"/>
    <col customWidth="1" min="7" max="7" width="12.0"/>
  </cols>
  <sheetData>
    <row r="1">
      <c r="A1" s="1"/>
    </row>
    <row r="11" ht="6.0" customHeight="1">
      <c r="A11" s="2"/>
    </row>
    <row r="12">
      <c r="A12" s="3"/>
      <c r="B12" s="3"/>
      <c r="C12" s="3"/>
      <c r="D12" s="3"/>
      <c r="E12" s="3"/>
      <c r="F12" s="3"/>
      <c r="G12" s="4"/>
      <c r="H12" s="3"/>
      <c r="I12" s="3"/>
      <c r="J12" s="3"/>
      <c r="K12" s="3"/>
      <c r="L12" s="3"/>
      <c r="M12" s="3"/>
      <c r="N12" s="3"/>
      <c r="O12" s="3"/>
    </row>
    <row r="13">
      <c r="A13" s="3"/>
      <c r="B13" s="3"/>
      <c r="C13" s="3"/>
      <c r="D13" s="3"/>
      <c r="E13" s="3"/>
      <c r="F13" s="3"/>
      <c r="G13" s="4"/>
      <c r="H13" s="3"/>
      <c r="I13" s="3"/>
      <c r="J13" s="3"/>
      <c r="K13" s="3"/>
      <c r="L13" s="3"/>
      <c r="M13" s="3"/>
      <c r="N13" s="3"/>
      <c r="O13" s="3"/>
    </row>
    <row r="14" ht="37.5" customHeight="1">
      <c r="A14" s="5"/>
      <c r="B14" s="6" t="s">
        <v>0</v>
      </c>
      <c r="C14" s="7">
        <v>1300.0</v>
      </c>
      <c r="D14" s="8"/>
      <c r="E14" s="5"/>
      <c r="F14" s="5"/>
      <c r="G14" s="9"/>
      <c r="H14" s="10" t="s">
        <v>1</v>
      </c>
      <c r="O14" s="5"/>
    </row>
    <row r="15" ht="37.5" customHeight="1">
      <c r="A15" s="5"/>
      <c r="B15" s="11" t="s">
        <v>2</v>
      </c>
      <c r="C15" s="12"/>
      <c r="D15" s="13" t="s">
        <v>3</v>
      </c>
      <c r="E15" s="14" t="s">
        <v>4</v>
      </c>
      <c r="F15" s="15" t="s">
        <v>5</v>
      </c>
      <c r="G15" s="9"/>
      <c r="O15" s="5"/>
    </row>
    <row r="16" ht="37.5" customHeight="1">
      <c r="A16" s="5"/>
      <c r="B16" s="16" t="s">
        <v>6</v>
      </c>
      <c r="C16" s="17"/>
      <c r="D16" s="18">
        <v>300.0</v>
      </c>
      <c r="E16" s="19" t="s">
        <v>7</v>
      </c>
      <c r="F16" s="20">
        <f>21%*C14</f>
        <v>273</v>
      </c>
      <c r="G16" s="9"/>
      <c r="H16" s="5"/>
      <c r="I16" s="5"/>
      <c r="J16" s="5"/>
      <c r="K16" s="5"/>
      <c r="L16" s="5"/>
      <c r="M16" s="5"/>
      <c r="N16" s="5"/>
      <c r="O16" s="5"/>
    </row>
    <row r="17" ht="37.5" customHeight="1">
      <c r="A17" s="5"/>
      <c r="B17" s="16" t="s">
        <v>8</v>
      </c>
      <c r="C17" s="17"/>
      <c r="D17" s="18">
        <v>250.0</v>
      </c>
      <c r="E17" s="19" t="s">
        <v>7</v>
      </c>
      <c r="F17" s="20">
        <f>18%*C14</f>
        <v>234</v>
      </c>
      <c r="G17" s="9"/>
      <c r="H17" s="5"/>
      <c r="I17" s="21" t="s">
        <v>9</v>
      </c>
      <c r="J17" s="21" t="s">
        <v>10</v>
      </c>
      <c r="K17" s="21" t="s">
        <v>11</v>
      </c>
      <c r="L17" s="22"/>
      <c r="M17" s="5"/>
      <c r="N17" s="3"/>
      <c r="O17" s="5"/>
    </row>
    <row r="18" ht="37.5" customHeight="1">
      <c r="A18" s="5"/>
      <c r="B18" s="16" t="s">
        <v>12</v>
      </c>
      <c r="C18" s="17"/>
      <c r="D18" s="18">
        <v>350.0</v>
      </c>
      <c r="E18" s="19" t="s">
        <v>7</v>
      </c>
      <c r="F18" s="20">
        <f>17%*C14</f>
        <v>221</v>
      </c>
      <c r="G18" s="9"/>
      <c r="H18" s="5"/>
      <c r="I18" s="23" t="s">
        <v>6</v>
      </c>
      <c r="J18" s="24">
        <f t="shared" ref="J18:J22" si="1">D16</f>
        <v>300</v>
      </c>
      <c r="K18" s="24">
        <f t="shared" ref="K18:K22" si="2">F16</f>
        <v>273</v>
      </c>
      <c r="L18" s="22"/>
      <c r="M18" s="5"/>
      <c r="N18" s="3"/>
      <c r="O18" s="5"/>
    </row>
    <row r="19" ht="37.5" customHeight="1">
      <c r="A19" s="5"/>
      <c r="B19" s="16" t="s">
        <v>13</v>
      </c>
      <c r="C19" s="17"/>
      <c r="D19" s="18">
        <v>125.0</v>
      </c>
      <c r="E19" s="19" t="s">
        <v>7</v>
      </c>
      <c r="F19" s="20">
        <f>23%*C14</f>
        <v>299</v>
      </c>
      <c r="G19" s="9"/>
      <c r="H19" s="5"/>
      <c r="I19" s="23" t="s">
        <v>8</v>
      </c>
      <c r="J19" s="24">
        <f t="shared" si="1"/>
        <v>250</v>
      </c>
      <c r="K19" s="24">
        <f t="shared" si="2"/>
        <v>234</v>
      </c>
      <c r="L19" s="22"/>
      <c r="M19" s="5"/>
      <c r="N19" s="3"/>
      <c r="O19" s="5"/>
    </row>
    <row r="20" ht="37.5" customHeight="1">
      <c r="A20" s="5"/>
      <c r="B20" s="25" t="s">
        <v>14</v>
      </c>
      <c r="C20" s="26"/>
      <c r="D20" s="27">
        <v>500.0</v>
      </c>
      <c r="E20" s="19" t="s">
        <v>7</v>
      </c>
      <c r="F20" s="20">
        <f>21%*C14</f>
        <v>273</v>
      </c>
      <c r="G20" s="9"/>
      <c r="H20" s="5"/>
      <c r="I20" s="23" t="s">
        <v>12</v>
      </c>
      <c r="J20" s="24">
        <f t="shared" si="1"/>
        <v>350</v>
      </c>
      <c r="K20" s="24">
        <f t="shared" si="2"/>
        <v>221</v>
      </c>
      <c r="L20" s="22"/>
      <c r="M20" s="5"/>
      <c r="N20" s="3"/>
      <c r="O20" s="5"/>
    </row>
    <row r="21" ht="37.5" customHeight="1">
      <c r="A21" s="5"/>
      <c r="B21" s="28" t="s">
        <v>15</v>
      </c>
      <c r="C21" s="29">
        <f>C14-E21</f>
        <v>-225</v>
      </c>
      <c r="D21" s="30"/>
      <c r="E21" s="20">
        <f>SUM(D16:D20)</f>
        <v>1525</v>
      </c>
      <c r="F21" s="22">
        <f>SUM(F15:F20)</f>
        <v>1300</v>
      </c>
      <c r="G21" s="9"/>
      <c r="H21" s="5"/>
      <c r="I21" s="23" t="s">
        <v>13</v>
      </c>
      <c r="J21" s="24">
        <f t="shared" si="1"/>
        <v>125</v>
      </c>
      <c r="K21" s="24">
        <f t="shared" si="2"/>
        <v>299</v>
      </c>
      <c r="L21" s="22"/>
      <c r="M21" s="5"/>
      <c r="N21" s="3"/>
      <c r="O21" s="5"/>
    </row>
    <row r="22" ht="35.25" customHeight="1">
      <c r="A22" s="3"/>
      <c r="B22" s="3"/>
      <c r="C22" s="3"/>
      <c r="D22" s="3"/>
      <c r="E22" s="3"/>
      <c r="F22" s="3"/>
      <c r="G22" s="4"/>
      <c r="H22" s="3"/>
      <c r="I22" s="23" t="s">
        <v>14</v>
      </c>
      <c r="J22" s="24">
        <f t="shared" si="1"/>
        <v>500</v>
      </c>
      <c r="K22" s="24">
        <f t="shared" si="2"/>
        <v>273</v>
      </c>
      <c r="L22" s="31"/>
      <c r="M22" s="3"/>
      <c r="N22" s="3"/>
      <c r="O22" s="3"/>
    </row>
    <row r="23">
      <c r="A23" s="3"/>
      <c r="B23" s="32" t="s">
        <v>16</v>
      </c>
      <c r="F23" s="3"/>
      <c r="G23" s="4"/>
      <c r="H23" s="3"/>
      <c r="I23" s="31"/>
      <c r="J23" s="31"/>
      <c r="K23" s="31"/>
      <c r="L23" s="31"/>
      <c r="M23" s="3"/>
      <c r="N23" s="3"/>
      <c r="O23" s="3"/>
    </row>
    <row r="24">
      <c r="A24" s="3"/>
      <c r="F24" s="3"/>
      <c r="G24" s="4"/>
      <c r="H24" s="3"/>
      <c r="I24" s="3"/>
      <c r="J24" s="3"/>
      <c r="K24" s="33" t="s">
        <v>17</v>
      </c>
      <c r="L24" s="3"/>
      <c r="M24" s="3"/>
      <c r="N24" s="3"/>
      <c r="O24" s="3"/>
    </row>
    <row r="25">
      <c r="A25" s="3"/>
      <c r="F25" s="3"/>
      <c r="G25" s="4"/>
      <c r="H25" s="3"/>
      <c r="I25" s="3"/>
      <c r="J25" s="3"/>
      <c r="K25" s="3"/>
      <c r="L25" s="3"/>
      <c r="M25" s="3"/>
      <c r="N25" s="3"/>
      <c r="O25" s="3"/>
    </row>
    <row r="26">
      <c r="A26" s="3"/>
      <c r="F26" s="3"/>
      <c r="G26" s="4"/>
      <c r="H26" s="3"/>
      <c r="I26" s="3"/>
      <c r="J26" s="3"/>
      <c r="K26" s="3"/>
      <c r="L26" s="3"/>
      <c r="M26" s="3"/>
      <c r="N26" s="3"/>
      <c r="O26" s="3"/>
    </row>
    <row r="27">
      <c r="A27" s="3"/>
      <c r="B27" s="3"/>
      <c r="C27" s="3"/>
      <c r="D27" s="3"/>
      <c r="E27" s="3"/>
      <c r="F27" s="3"/>
      <c r="G27" s="4"/>
      <c r="H27" s="3"/>
      <c r="I27" s="3"/>
      <c r="J27" s="3"/>
      <c r="K27" s="3"/>
      <c r="L27" s="3"/>
      <c r="M27" s="3"/>
      <c r="N27" s="3"/>
      <c r="O27" s="3"/>
    </row>
    <row r="28" ht="24.75" customHeight="1">
      <c r="A28" s="3"/>
      <c r="B28" s="3"/>
      <c r="C28" s="3"/>
      <c r="D28" s="3"/>
      <c r="E28" s="3"/>
      <c r="F28" s="3"/>
      <c r="G28" s="4"/>
      <c r="H28" s="3"/>
      <c r="I28" s="3"/>
      <c r="J28" s="3"/>
      <c r="K28" s="3"/>
      <c r="L28" s="3"/>
      <c r="M28" s="3"/>
      <c r="N28" s="3"/>
      <c r="O28" s="3"/>
    </row>
    <row r="29">
      <c r="A29" s="1"/>
    </row>
    <row r="32" ht="30.0" customHeight="1"/>
  </sheetData>
  <mergeCells count="13">
    <mergeCell ref="B18:C18"/>
    <mergeCell ref="B19:C19"/>
    <mergeCell ref="B20:C20"/>
    <mergeCell ref="C21:D21"/>
    <mergeCell ref="B23:E26"/>
    <mergeCell ref="A29:O32"/>
    <mergeCell ref="A1:O10"/>
    <mergeCell ref="A11:O11"/>
    <mergeCell ref="C14:D14"/>
    <mergeCell ref="H14:N15"/>
    <mergeCell ref="B15:C15"/>
    <mergeCell ref="B16:C16"/>
    <mergeCell ref="B17:C17"/>
  </mergeCells>
  <dataValidations>
    <dataValidation type="list" allowBlank="1" showErrorMessage="1" sqref="E16:E20">
      <formula1>"Escolha o nível,Alta,Média,Baixa"</formula1>
    </dataValidation>
  </dataValidations>
  <drawing r:id="rId1"/>
</worksheet>
</file>